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00068D-BDD6-4565-BC1E-AF6AEC031FE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38" i="1"/>
  <c r="I29" i="1"/>
</calcChain>
</file>

<file path=xl/sharedStrings.xml><?xml version="1.0" encoding="utf-8"?>
<sst xmlns="http://schemas.openxmlformats.org/spreadsheetml/2006/main" count="111" uniqueCount="56">
  <si>
    <t>ЦЕНОВА ЛИСТА</t>
  </si>
  <si>
    <t>Жилищна сграда кв. Владая, ул. Боровинка 13</t>
  </si>
  <si>
    <t>ЕТАЖ/ FLOOR</t>
  </si>
  <si>
    <t xml:space="preserve"> ОБЕКТ №/ PROPERTY NUMBER</t>
  </si>
  <si>
    <r>
      <t>ЗАСТРОЕНА ПЛОЩ м</t>
    </r>
    <r>
      <rPr>
        <b/>
        <vertAlign val="superscript"/>
        <sz val="10"/>
        <rFont val="Arial"/>
        <family val="2"/>
        <charset val="204"/>
      </rPr>
      <t>2</t>
    </r>
    <r>
      <rPr>
        <b/>
        <sz val="10"/>
        <rFont val="Arial"/>
        <family val="2"/>
        <charset val="204"/>
      </rPr>
      <t>/ BUILT-UP AREA m</t>
    </r>
    <r>
      <rPr>
        <b/>
        <vertAlign val="superscript"/>
        <sz val="10"/>
        <rFont val="Arial"/>
        <family val="2"/>
        <charset val="204"/>
      </rPr>
      <t>2</t>
    </r>
  </si>
  <si>
    <r>
      <t>ОБЩИ ЧАСТИ м</t>
    </r>
    <r>
      <rPr>
        <b/>
        <vertAlign val="superscript"/>
        <sz val="9"/>
        <rFont val="Arial"/>
        <family val="2"/>
        <charset val="204"/>
      </rPr>
      <t>2</t>
    </r>
    <r>
      <rPr>
        <b/>
        <sz val="9"/>
        <rFont val="Arial"/>
        <family val="2"/>
        <charset val="204"/>
      </rPr>
      <t>/ COMMON AREAS m</t>
    </r>
    <r>
      <rPr>
        <b/>
        <vertAlign val="superscript"/>
        <sz val="9"/>
        <rFont val="Arial"/>
        <family val="2"/>
        <charset val="204"/>
      </rPr>
      <t>2</t>
    </r>
  </si>
  <si>
    <t>МАНЕВРЕНА ПЛОЩ/ TURNING AREA</t>
  </si>
  <si>
    <t>ОБЩА ПЛОЩ/ GROSS AREA</t>
  </si>
  <si>
    <r>
      <t>ДВОРНО МЯСТО м</t>
    </r>
    <r>
      <rPr>
        <b/>
        <vertAlign val="superscript"/>
        <sz val="9"/>
        <rFont val="Arial"/>
        <family val="2"/>
        <charset val="204"/>
      </rPr>
      <t>2</t>
    </r>
    <r>
      <rPr>
        <b/>
        <sz val="9"/>
        <rFont val="Arial"/>
        <family val="2"/>
        <charset val="204"/>
      </rPr>
      <t>/ YARD AREA m</t>
    </r>
    <r>
      <rPr>
        <b/>
        <vertAlign val="superscript"/>
        <sz val="9"/>
        <rFont val="Arial"/>
        <family val="2"/>
        <charset val="204"/>
      </rPr>
      <t>2</t>
    </r>
  </si>
  <si>
    <t>ЕДИНИЧНА ЦЕНА/ UNIT PRICE</t>
  </si>
  <si>
    <t>БРУТНА ЦЕНА/ GROSS PRICE</t>
  </si>
  <si>
    <t>СТАТУС/ STATUS</t>
  </si>
  <si>
    <t>партер/ ground floor</t>
  </si>
  <si>
    <t>първи/ first</t>
  </si>
  <si>
    <t>втори/ second</t>
  </si>
  <si>
    <t>трети/ third</t>
  </si>
  <si>
    <t>четвърти/ fourth</t>
  </si>
  <si>
    <t>двор/ outside</t>
  </si>
  <si>
    <t>фиксирана/ fixed</t>
  </si>
  <si>
    <t>паркомясто/ park space № 1</t>
  </si>
  <si>
    <t>паркомясто/ park space № 2</t>
  </si>
  <si>
    <t>паркомясто/ park space № 3</t>
  </si>
  <si>
    <t>паркомясто/ park space № 4</t>
  </si>
  <si>
    <t>паркомясто/ park space № 5</t>
  </si>
  <si>
    <t>паркомясто/ park space № 6</t>
  </si>
  <si>
    <t>паркомясто/ park space № 7</t>
  </si>
  <si>
    <t>паркомясто/ park space № 8</t>
  </si>
  <si>
    <t>паркомясто/ park space № 9</t>
  </si>
  <si>
    <t>паркомясто/ park space № 10</t>
  </si>
  <si>
    <t>мазе/ storage room № 1</t>
  </si>
  <si>
    <t>мазе/ storage room № 2</t>
  </si>
  <si>
    <t>мазе/ storage room № 3</t>
  </si>
  <si>
    <t>мазе/ storage room № 4</t>
  </si>
  <si>
    <t>мазе/ storage room № 5</t>
  </si>
  <si>
    <t>мазе/ storage room № 6</t>
  </si>
  <si>
    <t>мазе/ storage room № 7</t>
  </si>
  <si>
    <t>мазе/ storage room № 8</t>
  </si>
  <si>
    <t>мазе/ storage room № 9</t>
  </si>
  <si>
    <t>мазе/ storage room № 10</t>
  </si>
  <si>
    <t>мазе/ storage room № 11</t>
  </si>
  <si>
    <t>мазе/ storage room № 12</t>
  </si>
  <si>
    <t>Апартамент/ apartment № 1</t>
  </si>
  <si>
    <t>Апартамент/ apartment № 2</t>
  </si>
  <si>
    <t>Апартамент/ apartment № 3</t>
  </si>
  <si>
    <t>Апартамент/ apartment № 4</t>
  </si>
  <si>
    <t>Апартамент/ apartment № 5</t>
  </si>
  <si>
    <t>Апартамент/ apartment № 6</t>
  </si>
  <si>
    <t>Апартамент/ apartment № 7</t>
  </si>
  <si>
    <t>Апартамент/ apartment № 8</t>
  </si>
  <si>
    <t>Апартамент/ apartment № 9</t>
  </si>
  <si>
    <t>Апартамент/ apartment № 10</t>
  </si>
  <si>
    <t>Апартамент/ apartment № 11</t>
  </si>
  <si>
    <t>Апартамент/ apartment № 12</t>
  </si>
  <si>
    <t>паркомясто/ park space № 11</t>
  </si>
  <si>
    <t>паркомясто/ park space № 12</t>
  </si>
  <si>
    <t>продадено/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</si>
</sst>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03]"/>
    <numFmt numFmtId="165" formatCode="#,##0.00\ [$€-803]"/>
    <numFmt numFmtId="166" formatCode="#,##0.00\ [$€-484]"/>
    <numFmt numFmtId="167" formatCode="#,##0.00\ &quot;лв.&quot;"/>
  </numFmts>
  <fonts count="11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0" xfId="0" applyFont="1" applyFill="1" applyBorder="1" applyAlignment="1">
      <alignment textRotation="90" wrapText="1"/>
    </xf>
    <xf numFmtId="0" fontId="6" fillId="2" borderId="1" xfId="0" applyFont="1" applyFill="1" applyBorder="1" applyAlignment="1">
      <alignment wrapText="1"/>
    </xf>
    <xf numFmtId="2" fontId="7" fillId="2" borderId="11" xfId="0" applyNumberFormat="1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67" fontId="0" fillId="0" borderId="11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2" fontId="0" fillId="0" borderId="13" xfId="0" applyNumberFormat="1" applyBorder="1" applyAlignment="1">
      <alignment wrapText="1"/>
    </xf>
    <xf numFmtId="167" fontId="0" fillId="0" borderId="14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13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166" fontId="0" fillId="0" borderId="1" xfId="0" applyNumberFormat="1" applyFill="1" applyBorder="1" applyAlignment="1">
      <alignment wrapText="1"/>
    </xf>
    <xf numFmtId="166" fontId="0" fillId="0" borderId="13" xfId="0" applyNumberForma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1" xfId="0" applyNumberFormat="1" applyFill="1" applyBorder="1" applyAlignment="1">
      <alignment wrapText="1"/>
    </xf>
    <xf numFmtId="167" fontId="0" fillId="3" borderId="1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6" workbookViewId="0">
      <selection activeCell="G32" sqref="G32"/>
    </sheetView>
  </sheetViews>
  <sheetFormatPr defaultRowHeight="14.4" x14ac:dyDescent="0.3"/>
  <cols>
    <col min="1" max="1" width="12.33203125" customWidth="1"/>
    <col min="2" max="2" width="28" customWidth="1"/>
    <col min="3" max="3" width="15" customWidth="1"/>
    <col min="4" max="4" width="10.44140625" style="1" customWidth="1"/>
    <col min="5" max="5" width="11.21875" customWidth="1"/>
    <col min="6" max="6" width="13.33203125" style="1" customWidth="1"/>
    <col min="7" max="7" width="10.33203125" style="1" customWidth="1"/>
    <col min="8" max="8" width="13.109375" customWidth="1"/>
    <col min="9" max="9" width="14.44140625" style="1" customWidth="1"/>
    <col min="10" max="10" width="17" style="1" customWidth="1"/>
  </cols>
  <sheetData>
    <row r="1" spans="1:10" ht="25.8" x14ac:dyDescent="0.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21" customHeight="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3">
      <c r="A3" s="36"/>
      <c r="B3" s="37"/>
      <c r="C3" s="37"/>
      <c r="D3" s="37"/>
      <c r="E3" s="37"/>
      <c r="F3" s="37"/>
      <c r="G3" s="37"/>
      <c r="H3" s="37"/>
      <c r="I3" s="37"/>
      <c r="J3" s="38"/>
    </row>
    <row r="4" spans="1:10" ht="68.400000000000006" x14ac:dyDescent="0.4">
      <c r="A4" s="7" t="s">
        <v>2</v>
      </c>
      <c r="B4" s="8" t="s">
        <v>3</v>
      </c>
      <c r="C4" s="3" t="s">
        <v>4</v>
      </c>
      <c r="D4" s="2" t="s">
        <v>5</v>
      </c>
      <c r="E4" s="4" t="s">
        <v>6</v>
      </c>
      <c r="F4" s="2" t="s">
        <v>7</v>
      </c>
      <c r="G4" s="2" t="s">
        <v>8</v>
      </c>
      <c r="H4" s="6" t="s">
        <v>9</v>
      </c>
      <c r="I4" s="5" t="s">
        <v>10</v>
      </c>
      <c r="J4" s="9" t="s">
        <v>11</v>
      </c>
    </row>
    <row r="5" spans="1:10" ht="28.8" x14ac:dyDescent="0.3">
      <c r="A5" s="10" t="s">
        <v>12</v>
      </c>
      <c r="B5" s="19" t="s">
        <v>19</v>
      </c>
      <c r="C5" s="11">
        <v>12.64</v>
      </c>
      <c r="D5" s="12">
        <v>2.4081541769578672</v>
      </c>
      <c r="E5" s="11">
        <v>9.59</v>
      </c>
      <c r="F5" s="20">
        <v>24.638154176957869</v>
      </c>
      <c r="G5" s="12">
        <v>10.480582400000001</v>
      </c>
      <c r="H5" s="11" t="s">
        <v>18</v>
      </c>
      <c r="I5" s="22">
        <v>20000</v>
      </c>
      <c r="J5" s="13"/>
    </row>
    <row r="6" spans="1:10" ht="28.8" x14ac:dyDescent="0.3">
      <c r="A6" s="10" t="s">
        <v>12</v>
      </c>
      <c r="B6" s="19" t="s">
        <v>20</v>
      </c>
      <c r="C6" s="11">
        <v>13.75</v>
      </c>
      <c r="D6" s="12">
        <v>2.6196297415483127</v>
      </c>
      <c r="E6" s="11">
        <v>9.59</v>
      </c>
      <c r="F6" s="20">
        <v>25.959629741548312</v>
      </c>
      <c r="G6" s="12">
        <v>11.40095</v>
      </c>
      <c r="H6" s="11" t="s">
        <v>18</v>
      </c>
      <c r="I6" s="22">
        <v>20000</v>
      </c>
      <c r="J6" s="13"/>
    </row>
    <row r="7" spans="1:10" ht="28.8" x14ac:dyDescent="0.3">
      <c r="A7" s="26" t="s">
        <v>12</v>
      </c>
      <c r="B7" s="27" t="s">
        <v>21</v>
      </c>
      <c r="C7" s="27">
        <v>12.5</v>
      </c>
      <c r="D7" s="28">
        <v>2.3814815832257388</v>
      </c>
      <c r="E7" s="27">
        <v>9.59</v>
      </c>
      <c r="F7" s="28">
        <v>24.471481583225739</v>
      </c>
      <c r="G7" s="28">
        <v>10.3645</v>
      </c>
      <c r="H7" s="27"/>
      <c r="I7" s="28"/>
      <c r="J7" s="40" t="s">
        <v>55</v>
      </c>
    </row>
    <row r="8" spans="1:10" ht="28.8" x14ac:dyDescent="0.3">
      <c r="A8" s="26" t="s">
        <v>12</v>
      </c>
      <c r="B8" s="27" t="s">
        <v>22</v>
      </c>
      <c r="C8" s="27">
        <v>12.5</v>
      </c>
      <c r="D8" s="28">
        <v>2.3814815832257388</v>
      </c>
      <c r="E8" s="27">
        <v>9.59</v>
      </c>
      <c r="F8" s="28">
        <v>24.471481583225739</v>
      </c>
      <c r="G8" s="28">
        <v>10.3645</v>
      </c>
      <c r="H8" s="27"/>
      <c r="I8" s="28"/>
      <c r="J8" s="40" t="s">
        <v>55</v>
      </c>
    </row>
    <row r="9" spans="1:10" ht="28.8" x14ac:dyDescent="0.3">
      <c r="A9" s="10" t="s">
        <v>12</v>
      </c>
      <c r="B9" s="19" t="s">
        <v>23</v>
      </c>
      <c r="C9" s="11">
        <v>13.25</v>
      </c>
      <c r="D9" s="12">
        <v>2.5243704782192831</v>
      </c>
      <c r="E9" s="11">
        <v>9.59</v>
      </c>
      <c r="F9" s="20">
        <v>25.364370478219282</v>
      </c>
      <c r="G9" s="12">
        <v>10.986370000000001</v>
      </c>
      <c r="H9" s="11" t="s">
        <v>18</v>
      </c>
      <c r="I9" s="23">
        <v>20000</v>
      </c>
      <c r="J9" s="13"/>
    </row>
    <row r="10" spans="1:10" ht="28.8" x14ac:dyDescent="0.3">
      <c r="A10" s="10" t="s">
        <v>12</v>
      </c>
      <c r="B10" s="19" t="s">
        <v>24</v>
      </c>
      <c r="C10" s="11">
        <v>13.25</v>
      </c>
      <c r="D10" s="12">
        <v>2.5243704782192831</v>
      </c>
      <c r="E10" s="11">
        <v>9.59</v>
      </c>
      <c r="F10" s="20">
        <v>25.364370478219282</v>
      </c>
      <c r="G10" s="12">
        <v>10.986370000000001</v>
      </c>
      <c r="H10" s="11" t="s">
        <v>18</v>
      </c>
      <c r="I10" s="23">
        <v>20000</v>
      </c>
      <c r="J10" s="13"/>
    </row>
    <row r="11" spans="1:10" ht="28.8" x14ac:dyDescent="0.3">
      <c r="A11" s="10" t="s">
        <v>12</v>
      </c>
      <c r="B11" s="19" t="s">
        <v>25</v>
      </c>
      <c r="C11" s="11">
        <v>12.5</v>
      </c>
      <c r="D11" s="12">
        <v>2.3814815832257388</v>
      </c>
      <c r="E11" s="11">
        <v>9.59</v>
      </c>
      <c r="F11" s="20">
        <v>24.471481583225739</v>
      </c>
      <c r="G11" s="12">
        <v>10.3645</v>
      </c>
      <c r="H11" s="11" t="s">
        <v>18</v>
      </c>
      <c r="I11" s="23">
        <v>20000</v>
      </c>
      <c r="J11" s="13"/>
    </row>
    <row r="12" spans="1:10" ht="28.8" x14ac:dyDescent="0.3">
      <c r="A12" s="10" t="s">
        <v>12</v>
      </c>
      <c r="B12" s="19" t="s">
        <v>26</v>
      </c>
      <c r="C12" s="11">
        <v>13.39</v>
      </c>
      <c r="D12" s="12">
        <v>2.551043071951411</v>
      </c>
      <c r="E12" s="11">
        <v>9.59</v>
      </c>
      <c r="F12" s="20">
        <v>25.531043071951412</v>
      </c>
      <c r="G12" s="12">
        <v>11.102452400000001</v>
      </c>
      <c r="H12" s="11" t="s">
        <v>18</v>
      </c>
      <c r="I12" s="23">
        <v>20000</v>
      </c>
      <c r="J12" s="13"/>
    </row>
    <row r="13" spans="1:10" ht="28.8" x14ac:dyDescent="0.3">
      <c r="A13" s="10" t="s">
        <v>12</v>
      </c>
      <c r="B13" s="19" t="s">
        <v>27</v>
      </c>
      <c r="C13" s="11">
        <v>13.13</v>
      </c>
      <c r="D13" s="12">
        <v>2.5015082550203163</v>
      </c>
      <c r="E13" s="11">
        <v>9.59</v>
      </c>
      <c r="F13" s="20">
        <v>25.221508255020318</v>
      </c>
      <c r="G13" s="12">
        <v>10.886870800000001</v>
      </c>
      <c r="H13" s="11" t="s">
        <v>18</v>
      </c>
      <c r="I13" s="23">
        <v>20000</v>
      </c>
      <c r="J13" s="13"/>
    </row>
    <row r="14" spans="1:10" ht="28.8" x14ac:dyDescent="0.3">
      <c r="A14" s="10" t="s">
        <v>12</v>
      </c>
      <c r="B14" s="19" t="s">
        <v>28</v>
      </c>
      <c r="C14" s="11">
        <v>12.5</v>
      </c>
      <c r="D14" s="12">
        <v>2.3814815832257388</v>
      </c>
      <c r="E14" s="11">
        <v>9.58</v>
      </c>
      <c r="F14" s="20">
        <v>24.461481583225741</v>
      </c>
      <c r="G14" s="12">
        <v>10.3645</v>
      </c>
      <c r="H14" s="11" t="s">
        <v>18</v>
      </c>
      <c r="I14" s="23">
        <v>20000</v>
      </c>
      <c r="J14" s="13"/>
    </row>
    <row r="15" spans="1:10" ht="28.8" x14ac:dyDescent="0.3">
      <c r="A15" s="26" t="s">
        <v>12</v>
      </c>
      <c r="B15" s="27" t="s">
        <v>29</v>
      </c>
      <c r="C15" s="27">
        <v>3.43</v>
      </c>
      <c r="D15" s="28">
        <v>0.65347854643714265</v>
      </c>
      <c r="E15" s="27"/>
      <c r="F15" s="28">
        <v>4.083478546437143</v>
      </c>
      <c r="G15" s="28"/>
      <c r="H15" s="27"/>
      <c r="I15" s="29"/>
      <c r="J15" s="40" t="s">
        <v>55</v>
      </c>
    </row>
    <row r="16" spans="1:10" ht="28.8" x14ac:dyDescent="0.3">
      <c r="A16" s="26" t="s">
        <v>12</v>
      </c>
      <c r="B16" s="27" t="s">
        <v>30</v>
      </c>
      <c r="C16" s="27">
        <v>3.2</v>
      </c>
      <c r="D16" s="28">
        <v>0.60965928530578917</v>
      </c>
      <c r="E16" s="27"/>
      <c r="F16" s="28">
        <v>3.8096592853057896</v>
      </c>
      <c r="G16" s="28"/>
      <c r="H16" s="27"/>
      <c r="I16" s="29"/>
      <c r="J16" s="40" t="s">
        <v>55</v>
      </c>
    </row>
    <row r="17" spans="1:10" ht="28.8" x14ac:dyDescent="0.3">
      <c r="A17" s="10" t="s">
        <v>12</v>
      </c>
      <c r="B17" s="19" t="s">
        <v>31</v>
      </c>
      <c r="C17" s="11">
        <v>3.68</v>
      </c>
      <c r="D17" s="12">
        <v>0.70110817810165749</v>
      </c>
      <c r="E17" s="11"/>
      <c r="F17" s="20">
        <v>4.3811081781016572</v>
      </c>
      <c r="G17" s="12"/>
      <c r="H17" s="11" t="s">
        <v>18</v>
      </c>
      <c r="I17" s="23">
        <v>4000</v>
      </c>
      <c r="J17" s="13"/>
    </row>
    <row r="18" spans="1:10" ht="28.8" x14ac:dyDescent="0.3">
      <c r="A18" s="10" t="s">
        <v>12</v>
      </c>
      <c r="B18" s="19" t="s">
        <v>32</v>
      </c>
      <c r="C18" s="11">
        <v>2.66</v>
      </c>
      <c r="D18" s="12">
        <v>0.50677928091043722</v>
      </c>
      <c r="E18" s="11"/>
      <c r="F18" s="20">
        <v>3.1667792809104371</v>
      </c>
      <c r="G18" s="12"/>
      <c r="H18" s="11" t="s">
        <v>18</v>
      </c>
      <c r="I18" s="23">
        <v>4000</v>
      </c>
      <c r="J18" s="13"/>
    </row>
    <row r="19" spans="1:10" ht="28.8" x14ac:dyDescent="0.3">
      <c r="A19" s="10" t="s">
        <v>12</v>
      </c>
      <c r="B19" s="19" t="s">
        <v>33</v>
      </c>
      <c r="C19" s="11">
        <v>2.66</v>
      </c>
      <c r="D19" s="12">
        <v>0.50677928091043722</v>
      </c>
      <c r="E19" s="11"/>
      <c r="F19" s="20">
        <v>3.1667792809104371</v>
      </c>
      <c r="G19" s="12"/>
      <c r="H19" s="11" t="s">
        <v>18</v>
      </c>
      <c r="I19" s="23">
        <v>4000</v>
      </c>
      <c r="J19" s="13"/>
    </row>
    <row r="20" spans="1:10" ht="28.8" x14ac:dyDescent="0.3">
      <c r="A20" s="10" t="s">
        <v>12</v>
      </c>
      <c r="B20" s="19" t="s">
        <v>34</v>
      </c>
      <c r="C20" s="11">
        <v>2.66</v>
      </c>
      <c r="D20" s="12">
        <v>0.50677928091043722</v>
      </c>
      <c r="E20" s="11"/>
      <c r="F20" s="20">
        <v>3.1667792809104371</v>
      </c>
      <c r="G20" s="12"/>
      <c r="H20" s="11" t="s">
        <v>18</v>
      </c>
      <c r="I20" s="23">
        <v>4000</v>
      </c>
      <c r="J20" s="13"/>
    </row>
    <row r="21" spans="1:10" ht="28.8" x14ac:dyDescent="0.3">
      <c r="A21" s="10" t="s">
        <v>12</v>
      </c>
      <c r="B21" s="19" t="s">
        <v>35</v>
      </c>
      <c r="C21" s="11">
        <v>2.66</v>
      </c>
      <c r="D21" s="12">
        <v>0.50677928091043722</v>
      </c>
      <c r="E21" s="11"/>
      <c r="F21" s="20">
        <v>3.1667792809104371</v>
      </c>
      <c r="G21" s="12"/>
      <c r="H21" s="11" t="s">
        <v>18</v>
      </c>
      <c r="I21" s="23">
        <v>4000</v>
      </c>
      <c r="J21" s="13"/>
    </row>
    <row r="22" spans="1:10" ht="28.8" x14ac:dyDescent="0.3">
      <c r="A22" s="10" t="s">
        <v>12</v>
      </c>
      <c r="B22" s="19" t="s">
        <v>36</v>
      </c>
      <c r="C22" s="11">
        <v>2.66</v>
      </c>
      <c r="D22" s="12">
        <v>0.50677928091043722</v>
      </c>
      <c r="E22" s="11"/>
      <c r="F22" s="20">
        <v>3.1667792809104371</v>
      </c>
      <c r="G22" s="12"/>
      <c r="H22" s="11" t="s">
        <v>18</v>
      </c>
      <c r="I22" s="23">
        <v>4000</v>
      </c>
      <c r="J22" s="13"/>
    </row>
    <row r="23" spans="1:10" ht="28.8" x14ac:dyDescent="0.3">
      <c r="A23" s="10" t="s">
        <v>12</v>
      </c>
      <c r="B23" s="19" t="s">
        <v>37</v>
      </c>
      <c r="C23" s="11">
        <v>3.68</v>
      </c>
      <c r="D23" s="12">
        <v>0.70110817810165749</v>
      </c>
      <c r="E23" s="11"/>
      <c r="F23" s="20">
        <v>4.3811081781016572</v>
      </c>
      <c r="G23" s="12"/>
      <c r="H23" s="11" t="s">
        <v>18</v>
      </c>
      <c r="I23" s="23">
        <v>4000</v>
      </c>
      <c r="J23" s="13"/>
    </row>
    <row r="24" spans="1:10" ht="28.8" x14ac:dyDescent="0.3">
      <c r="A24" s="10" t="s">
        <v>12</v>
      </c>
      <c r="B24" s="19" t="s">
        <v>38</v>
      </c>
      <c r="C24" s="11">
        <v>4.3099999999999996</v>
      </c>
      <c r="D24" s="12">
        <v>0.82113484989623464</v>
      </c>
      <c r="E24" s="11"/>
      <c r="F24" s="20">
        <v>5.1311348498962346</v>
      </c>
      <c r="G24" s="12"/>
      <c r="H24" s="11" t="s">
        <v>18</v>
      </c>
      <c r="I24" s="23">
        <v>4000</v>
      </c>
      <c r="J24" s="13"/>
    </row>
    <row r="25" spans="1:10" ht="28.8" x14ac:dyDescent="0.3">
      <c r="A25" s="10" t="s">
        <v>12</v>
      </c>
      <c r="B25" s="19" t="s">
        <v>39</v>
      </c>
      <c r="C25" s="11">
        <v>2.14</v>
      </c>
      <c r="D25" s="12">
        <v>0.40770964704824647</v>
      </c>
      <c r="E25" s="11"/>
      <c r="F25" s="20">
        <v>2.5477096470482468</v>
      </c>
      <c r="G25" s="12"/>
      <c r="H25" s="11" t="s">
        <v>18</v>
      </c>
      <c r="I25" s="23">
        <v>4000</v>
      </c>
      <c r="J25" s="13"/>
    </row>
    <row r="26" spans="1:10" ht="28.8" x14ac:dyDescent="0.3">
      <c r="A26" s="10" t="s">
        <v>12</v>
      </c>
      <c r="B26" s="19" t="s">
        <v>40</v>
      </c>
      <c r="C26" s="11">
        <v>2.16</v>
      </c>
      <c r="D26" s="12">
        <v>0.41152001758140766</v>
      </c>
      <c r="E26" s="11"/>
      <c r="F26" s="20">
        <v>2.5715200175814079</v>
      </c>
      <c r="G26" s="12"/>
      <c r="H26" s="11" t="s">
        <v>18</v>
      </c>
      <c r="I26" s="23">
        <v>4000</v>
      </c>
      <c r="J26" s="13"/>
    </row>
    <row r="27" spans="1:10" x14ac:dyDescent="0.3">
      <c r="A27" s="26" t="s">
        <v>13</v>
      </c>
      <c r="B27" s="27" t="s">
        <v>41</v>
      </c>
      <c r="C27" s="27">
        <v>94.31</v>
      </c>
      <c r="D27" s="28">
        <v>17.399804084422321</v>
      </c>
      <c r="E27" s="27"/>
      <c r="F27" s="28">
        <v>111.70980408442233</v>
      </c>
      <c r="G27" s="28">
        <v>78.1980796</v>
      </c>
      <c r="H27" s="27"/>
      <c r="I27" s="28"/>
      <c r="J27" s="40" t="s">
        <v>55</v>
      </c>
    </row>
    <row r="28" spans="1:10" x14ac:dyDescent="0.3">
      <c r="A28" s="26" t="s">
        <v>13</v>
      </c>
      <c r="B28" s="27" t="s">
        <v>42</v>
      </c>
      <c r="C28" s="27">
        <v>105.27</v>
      </c>
      <c r="D28" s="28">
        <v>19.802699805250345</v>
      </c>
      <c r="E28" s="27"/>
      <c r="F28" s="28">
        <v>125.07269980525034</v>
      </c>
      <c r="G28" s="28">
        <v>87.285673199999991</v>
      </c>
      <c r="H28" s="27"/>
      <c r="I28" s="28"/>
      <c r="J28" s="40" t="s">
        <v>55</v>
      </c>
    </row>
    <row r="29" spans="1:10" x14ac:dyDescent="0.3">
      <c r="A29" s="10" t="s">
        <v>13</v>
      </c>
      <c r="B29" s="19" t="s">
        <v>43</v>
      </c>
      <c r="C29" s="11">
        <v>72.8</v>
      </c>
      <c r="D29" s="12">
        <v>12.904580665338402</v>
      </c>
      <c r="E29" s="11"/>
      <c r="F29" s="20">
        <v>85.704580665338398</v>
      </c>
      <c r="G29" s="12">
        <v>60.362848</v>
      </c>
      <c r="H29" s="14">
        <v>1750</v>
      </c>
      <c r="I29" s="24">
        <f>F29*H29</f>
        <v>149983.0161643422</v>
      </c>
      <c r="J29" s="13"/>
    </row>
    <row r="30" spans="1:10" ht="28.8" x14ac:dyDescent="0.3">
      <c r="A30" s="10" t="s">
        <v>14</v>
      </c>
      <c r="B30" s="19" t="s">
        <v>44</v>
      </c>
      <c r="C30" s="11">
        <v>64.53</v>
      </c>
      <c r="D30" s="12">
        <v>13.04540749830015</v>
      </c>
      <c r="E30" s="11"/>
      <c r="F30" s="20">
        <v>77.575407498300152</v>
      </c>
      <c r="G30" s="12">
        <v>53.505694800000001</v>
      </c>
      <c r="H30" s="14">
        <v>1750</v>
      </c>
      <c r="I30" s="24">
        <f t="shared" ref="I30:I38" si="0">F30*H30</f>
        <v>135756.96312202528</v>
      </c>
      <c r="J30" s="13"/>
    </row>
    <row r="31" spans="1:10" ht="28.8" x14ac:dyDescent="0.3">
      <c r="A31" s="10" t="s">
        <v>14</v>
      </c>
      <c r="B31" s="19" t="s">
        <v>45</v>
      </c>
      <c r="C31" s="11">
        <v>76.709999999999994</v>
      </c>
      <c r="D31" s="12">
        <v>15.659757058891023</v>
      </c>
      <c r="E31" s="11"/>
      <c r="F31" s="20">
        <v>92.369757058891011</v>
      </c>
      <c r="G31" s="12">
        <v>63.604863599999995</v>
      </c>
      <c r="H31" s="14">
        <v>1750</v>
      </c>
      <c r="I31" s="24">
        <f t="shared" si="0"/>
        <v>161647.07485305928</v>
      </c>
      <c r="J31" s="13"/>
    </row>
    <row r="32" spans="1:10" ht="28.8" x14ac:dyDescent="0.3">
      <c r="A32" s="10" t="s">
        <v>14</v>
      </c>
      <c r="B32" s="19" t="s">
        <v>46</v>
      </c>
      <c r="C32" s="11">
        <v>65.3</v>
      </c>
      <c r="D32" s="12">
        <v>13.071648704742737</v>
      </c>
      <c r="E32" s="11"/>
      <c r="F32" s="20">
        <v>78.371648704742739</v>
      </c>
      <c r="G32" s="12">
        <v>54.144148000000001</v>
      </c>
      <c r="H32" s="14">
        <v>1750</v>
      </c>
      <c r="I32" s="24">
        <f t="shared" si="0"/>
        <v>137150.38523329981</v>
      </c>
      <c r="J32" s="13"/>
    </row>
    <row r="33" spans="1:10" ht="28.8" x14ac:dyDescent="0.3">
      <c r="A33" s="10" t="s">
        <v>14</v>
      </c>
      <c r="B33" s="19" t="s">
        <v>47</v>
      </c>
      <c r="C33" s="11">
        <v>51.73</v>
      </c>
      <c r="D33" s="12">
        <v>10.047646956869512</v>
      </c>
      <c r="E33" s="11"/>
      <c r="F33" s="20">
        <v>61.777646956869511</v>
      </c>
      <c r="G33" s="12">
        <v>42.892446799999995</v>
      </c>
      <c r="H33" s="14">
        <v>1750</v>
      </c>
      <c r="I33" s="24">
        <f t="shared" si="0"/>
        <v>108110.88217452164</v>
      </c>
      <c r="J33" s="13"/>
    </row>
    <row r="34" spans="1:10" x14ac:dyDescent="0.3">
      <c r="A34" s="10" t="s">
        <v>15</v>
      </c>
      <c r="B34" s="19" t="s">
        <v>48</v>
      </c>
      <c r="C34" s="11">
        <v>64.53</v>
      </c>
      <c r="D34" s="12">
        <v>13.04540749830015</v>
      </c>
      <c r="E34" s="11"/>
      <c r="F34" s="20">
        <v>77.575407498300152</v>
      </c>
      <c r="G34" s="12">
        <v>53.505694800000001</v>
      </c>
      <c r="H34" s="14">
        <v>1750</v>
      </c>
      <c r="I34" s="24">
        <f t="shared" si="0"/>
        <v>135756.96312202528</v>
      </c>
      <c r="J34" s="13"/>
    </row>
    <row r="35" spans="1:10" x14ac:dyDescent="0.3">
      <c r="A35" s="10" t="s">
        <v>15</v>
      </c>
      <c r="B35" s="19" t="s">
        <v>49</v>
      </c>
      <c r="C35" s="11">
        <v>77.17</v>
      </c>
      <c r="D35" s="12">
        <v>15.753662524242214</v>
      </c>
      <c r="E35" s="11"/>
      <c r="F35" s="20">
        <v>92.923662524242218</v>
      </c>
      <c r="G35" s="12">
        <v>63.986277200000004</v>
      </c>
      <c r="H35" s="14">
        <v>1750</v>
      </c>
      <c r="I35" s="24">
        <f t="shared" si="0"/>
        <v>162616.40941742389</v>
      </c>
      <c r="J35" s="13"/>
    </row>
    <row r="36" spans="1:10" x14ac:dyDescent="0.3">
      <c r="A36" s="10" t="s">
        <v>15</v>
      </c>
      <c r="B36" s="19" t="s">
        <v>50</v>
      </c>
      <c r="C36" s="11">
        <v>68.34</v>
      </c>
      <c r="D36" s="12">
        <v>13.273848695775417</v>
      </c>
      <c r="E36" s="11"/>
      <c r="F36" s="20">
        <v>81.613848695775417</v>
      </c>
      <c r="G36" s="12">
        <v>56.664794400000005</v>
      </c>
      <c r="H36" s="14">
        <v>1750</v>
      </c>
      <c r="I36" s="24">
        <f t="shared" si="0"/>
        <v>142824.23521760697</v>
      </c>
      <c r="J36" s="13"/>
    </row>
    <row r="37" spans="1:10" ht="28.8" x14ac:dyDescent="0.3">
      <c r="A37" s="26" t="s">
        <v>16</v>
      </c>
      <c r="B37" s="27" t="s">
        <v>51</v>
      </c>
      <c r="C37" s="27">
        <v>30.97</v>
      </c>
      <c r="D37" s="28">
        <v>5.8961931173080453</v>
      </c>
      <c r="E37" s="27"/>
      <c r="F37" s="28">
        <v>36.866193117308043</v>
      </c>
      <c r="G37" s="28">
        <v>25.679085199999999</v>
      </c>
      <c r="H37" s="39"/>
      <c r="I37" s="39"/>
      <c r="J37" s="40" t="s">
        <v>55</v>
      </c>
    </row>
    <row r="38" spans="1:10" ht="28.8" x14ac:dyDescent="0.3">
      <c r="A38" s="10" t="s">
        <v>16</v>
      </c>
      <c r="B38" s="19" t="s">
        <v>52</v>
      </c>
      <c r="C38" s="11">
        <v>45.21</v>
      </c>
      <c r="D38" s="12">
        <v>8.7760314050547539</v>
      </c>
      <c r="E38" s="11"/>
      <c r="F38" s="20">
        <v>53.986031405054753</v>
      </c>
      <c r="G38" s="12">
        <v>37.486323599999999</v>
      </c>
      <c r="H38" s="14">
        <v>1900</v>
      </c>
      <c r="I38" s="24">
        <f t="shared" si="0"/>
        <v>102573.45966960402</v>
      </c>
      <c r="J38" s="13"/>
    </row>
    <row r="39" spans="1:10" ht="28.8" x14ac:dyDescent="0.3">
      <c r="A39" s="10" t="s">
        <v>17</v>
      </c>
      <c r="B39" s="19" t="s">
        <v>53</v>
      </c>
      <c r="C39" s="11">
        <v>15</v>
      </c>
      <c r="D39" s="12"/>
      <c r="E39" s="11"/>
      <c r="F39" s="20"/>
      <c r="G39" s="12">
        <v>30.19</v>
      </c>
      <c r="H39" s="11" t="s">
        <v>18</v>
      </c>
      <c r="I39" s="24">
        <v>15000</v>
      </c>
      <c r="J39" s="13"/>
    </row>
    <row r="40" spans="1:10" ht="29.4" thickBot="1" x14ac:dyDescent="0.35">
      <c r="A40" s="15" t="s">
        <v>17</v>
      </c>
      <c r="B40" s="19" t="s">
        <v>54</v>
      </c>
      <c r="C40" s="16">
        <v>15</v>
      </c>
      <c r="D40" s="17"/>
      <c r="E40" s="16"/>
      <c r="F40" s="21"/>
      <c r="G40" s="17">
        <v>30.19</v>
      </c>
      <c r="H40" s="11" t="s">
        <v>18</v>
      </c>
      <c r="I40" s="25">
        <v>15000</v>
      </c>
      <c r="J40" s="18"/>
    </row>
  </sheetData>
  <mergeCells count="3">
    <mergeCell ref="A2:J2"/>
    <mergeCell ref="A1:J1"/>
    <mergeCell ref="A3:J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2025-04-29T11:26:09Z</cp:lastPrinted>
  <dcterms:created xsi:type="dcterms:W3CDTF">2023-05-12T14:52:43Z</dcterms:created>
  <dcterms:modified xsi:type="dcterms:W3CDTF">2025-10-16T15:06:03Z</dcterms:modified>
</cp:coreProperties>
</file>